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30" windowWidth="15135" windowHeight="762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P26" i="1" l="1"/>
  <c r="M26" i="1"/>
  <c r="J26" i="1"/>
  <c r="G26" i="1"/>
  <c r="D26" i="1" l="1"/>
  <c r="F4" i="1" l="1"/>
  <c r="N4" i="1"/>
  <c r="O4" i="1"/>
  <c r="F5" i="1"/>
  <c r="N5" i="1"/>
  <c r="O5" i="1"/>
  <c r="F6" i="1"/>
  <c r="N6" i="1"/>
  <c r="O6" i="1"/>
  <c r="F7" i="1"/>
  <c r="N7" i="1"/>
  <c r="O7" i="1"/>
  <c r="F8" i="1"/>
  <c r="N8" i="1"/>
  <c r="O8" i="1"/>
  <c r="F9" i="1"/>
  <c r="N9" i="1"/>
  <c r="O9" i="1"/>
  <c r="F10" i="1"/>
  <c r="N10" i="1"/>
  <c r="O10" i="1"/>
  <c r="F11" i="1"/>
  <c r="N11" i="1"/>
  <c r="O11" i="1"/>
  <c r="F12" i="1"/>
  <c r="N12" i="1"/>
  <c r="O12" i="1"/>
  <c r="F13" i="1"/>
  <c r="N13" i="1"/>
  <c r="O13" i="1"/>
  <c r="F14" i="1"/>
  <c r="N14" i="1"/>
  <c r="O14" i="1"/>
  <c r="F15" i="1"/>
  <c r="N15" i="1"/>
  <c r="O15" i="1"/>
  <c r="F16" i="1"/>
  <c r="N16" i="1"/>
  <c r="O16" i="1"/>
  <c r="F17" i="1"/>
  <c r="N17" i="1"/>
  <c r="O17" i="1"/>
  <c r="F18" i="1"/>
  <c r="N18" i="1"/>
  <c r="O18" i="1"/>
  <c r="F19" i="1"/>
  <c r="N19" i="1"/>
  <c r="O19" i="1"/>
  <c r="F20" i="1"/>
  <c r="N20" i="1"/>
  <c r="O20" i="1"/>
  <c r="F21" i="1"/>
  <c r="N21" i="1"/>
  <c r="O21" i="1"/>
  <c r="F22" i="1"/>
  <c r="N22" i="1"/>
  <c r="O22" i="1"/>
  <c r="F23" i="1"/>
  <c r="N23" i="1"/>
  <c r="O23" i="1"/>
  <c r="F24" i="1"/>
  <c r="N24" i="1"/>
  <c r="O24" i="1"/>
  <c r="F25" i="1"/>
  <c r="N25" i="1"/>
  <c r="O25" i="1"/>
  <c r="B26" i="1"/>
  <c r="C26" i="1"/>
  <c r="E26" i="1"/>
  <c r="H26" i="1"/>
  <c r="I26" i="1"/>
  <c r="K26" i="1"/>
  <c r="L26" i="1"/>
  <c r="N26" i="1" l="1"/>
  <c r="F26" i="1"/>
  <c r="O26" i="1"/>
</calcChain>
</file>

<file path=xl/sharedStrings.xml><?xml version="1.0" encoding="utf-8"?>
<sst xmlns="http://schemas.openxmlformats.org/spreadsheetml/2006/main" count="45" uniqueCount="33">
  <si>
    <t>Территории</t>
  </si>
  <si>
    <t>Белоярский р-он</t>
  </si>
  <si>
    <t>Берёзовский р-он</t>
  </si>
  <si>
    <t>Кондинский р-он</t>
  </si>
  <si>
    <t>Нефтеюганский р-он</t>
  </si>
  <si>
    <t>Нижневартовский р-он</t>
  </si>
  <si>
    <t>Октябрьский р-он</t>
  </si>
  <si>
    <t>Советский р-он</t>
  </si>
  <si>
    <t>Сургутский р-он</t>
  </si>
  <si>
    <t>Х-Мансийский р-он</t>
  </si>
  <si>
    <t>г. Когалым</t>
  </si>
  <si>
    <t>г. Лангепас</t>
  </si>
  <si>
    <t>г. Мегион</t>
  </si>
  <si>
    <t>г. Нягань</t>
  </si>
  <si>
    <t>г. Покачи</t>
  </si>
  <si>
    <t>г. Пыть-Ях</t>
  </si>
  <si>
    <t>г. Радужный</t>
  </si>
  <si>
    <t>г. Урай</t>
  </si>
  <si>
    <t>г. Югорск</t>
  </si>
  <si>
    <t>г. Нефтеюганск</t>
  </si>
  <si>
    <t>г. Нижневартовск</t>
  </si>
  <si>
    <t>г. Сургут</t>
  </si>
  <si>
    <t>г. Х-Мансийск</t>
  </si>
  <si>
    <t>2014г.</t>
  </si>
  <si>
    <t>Всего детей от 0-17 лет</t>
  </si>
  <si>
    <t>2013г.</t>
  </si>
  <si>
    <t>Всего детей 0-14 лет</t>
  </si>
  <si>
    <t xml:space="preserve">Всего  по  ХМАО </t>
  </si>
  <si>
    <t>Постоянное население (всего, возраст) из ежегодника 2013-2015 гг</t>
  </si>
  <si>
    <t>2015г.</t>
  </si>
  <si>
    <t>Всего населения</t>
  </si>
  <si>
    <t>Взрослые от 18 и старше</t>
  </si>
  <si>
    <t>Подростки 15-17 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</si>
</sst>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" fillId="0" borderId="1" xfId="0" applyFont="1" applyBorder="1"/>
    <xf numFmtId="0" fontId="0" fillId="0" borderId="0" xfId="0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6"/>
  <sheetViews>
    <sheetView tabSelected="1" workbookViewId="0">
      <selection activeCell="S9" sqref="S9"/>
    </sheetView>
  </sheetViews>
  <sheetFormatPr defaultRowHeight="15" x14ac:dyDescent="0.25"/>
  <cols>
    <col min="1" max="1" width="21.5703125" customWidth="1"/>
    <col min="2" max="2" width="8.42578125" customWidth="1"/>
    <col min="3" max="4" width="7.85546875" customWidth="1"/>
    <col min="6" max="7" width="8.42578125" customWidth="1"/>
    <col min="8" max="8" width="7.140625" customWidth="1"/>
    <col min="9" max="10" width="8.140625" customWidth="1"/>
    <col min="11" max="16" width="8" customWidth="1"/>
  </cols>
  <sheetData>
    <row r="1" spans="1:16" ht="15.75" x14ac:dyDescent="0.25">
      <c r="A1" s="17" t="s">
        <v>28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4"/>
    </row>
    <row r="2" spans="1:16" ht="28.5" customHeight="1" x14ac:dyDescent="0.25">
      <c r="A2" s="19" t="s">
        <v>0</v>
      </c>
      <c r="B2" s="21" t="s">
        <v>30</v>
      </c>
      <c r="C2" s="22"/>
      <c r="D2" s="23"/>
      <c r="E2" s="21" t="s">
        <v>31</v>
      </c>
      <c r="F2" s="22"/>
      <c r="G2" s="23"/>
      <c r="H2" s="21" t="s">
        <v>24</v>
      </c>
      <c r="I2" s="22"/>
      <c r="J2" s="23"/>
      <c r="K2" s="21" t="s">
        <v>26</v>
      </c>
      <c r="L2" s="22"/>
      <c r="M2" s="23"/>
      <c r="N2" s="21" t="s">
        <v>32</v>
      </c>
      <c r="O2" s="22"/>
      <c r="P2" s="23"/>
    </row>
    <row r="3" spans="1:16" ht="41.45" customHeight="1" x14ac:dyDescent="0.25">
      <c r="A3" s="20"/>
      <c r="B3" s="7" t="s">
        <v>25</v>
      </c>
      <c r="C3" s="11" t="s">
        <v>23</v>
      </c>
      <c r="D3" s="11" t="s">
        <v>29</v>
      </c>
      <c r="E3" s="7" t="s">
        <v>25</v>
      </c>
      <c r="F3" s="11" t="s">
        <v>23</v>
      </c>
      <c r="G3" s="11" t="s">
        <v>29</v>
      </c>
      <c r="H3" s="2" t="s">
        <v>25</v>
      </c>
      <c r="I3" s="11" t="s">
        <v>23</v>
      </c>
      <c r="J3" s="11" t="s">
        <v>29</v>
      </c>
      <c r="K3" s="7" t="s">
        <v>25</v>
      </c>
      <c r="L3" s="11" t="s">
        <v>23</v>
      </c>
      <c r="M3" s="11" t="s">
        <v>29</v>
      </c>
      <c r="N3" s="7" t="s">
        <v>25</v>
      </c>
      <c r="O3" s="11" t="s">
        <v>23</v>
      </c>
      <c r="P3" s="11" t="s">
        <v>29</v>
      </c>
    </row>
    <row r="4" spans="1:16" x14ac:dyDescent="0.25">
      <c r="A4" s="1" t="s">
        <v>1</v>
      </c>
      <c r="B4" s="3">
        <v>29921</v>
      </c>
      <c r="C4" s="10">
        <v>29683</v>
      </c>
      <c r="D4" s="12">
        <v>29633</v>
      </c>
      <c r="E4" s="3">
        <v>22593</v>
      </c>
      <c r="F4" s="8">
        <f t="shared" ref="F4:F26" si="0">C4-I4</f>
        <v>22296</v>
      </c>
      <c r="G4" s="8">
        <v>22196</v>
      </c>
      <c r="H4" s="5">
        <v>7328</v>
      </c>
      <c r="I4" s="12">
        <v>7387</v>
      </c>
      <c r="J4" s="12">
        <v>7437</v>
      </c>
      <c r="K4" s="5">
        <v>6238</v>
      </c>
      <c r="L4" s="12">
        <v>6327</v>
      </c>
      <c r="M4" s="12">
        <v>6382</v>
      </c>
      <c r="N4" s="8">
        <f t="shared" ref="N4:N26" si="1">H4-K4</f>
        <v>1090</v>
      </c>
      <c r="O4" s="8">
        <f t="shared" ref="O4:O26" si="2">I4-L4</f>
        <v>1060</v>
      </c>
      <c r="P4" s="8">
        <v>1055</v>
      </c>
    </row>
    <row r="5" spans="1:16" x14ac:dyDescent="0.25">
      <c r="A5" s="1" t="s">
        <v>2</v>
      </c>
      <c r="B5" s="3">
        <v>24691</v>
      </c>
      <c r="C5" s="10">
        <v>23862</v>
      </c>
      <c r="D5" s="12">
        <v>23251</v>
      </c>
      <c r="E5" s="3">
        <v>18263</v>
      </c>
      <c r="F5" s="8">
        <f t="shared" si="0"/>
        <v>17409</v>
      </c>
      <c r="G5" s="8">
        <v>16810</v>
      </c>
      <c r="H5" s="5">
        <v>6428</v>
      </c>
      <c r="I5" s="12">
        <v>6453</v>
      </c>
      <c r="J5" s="12">
        <v>6441</v>
      </c>
      <c r="K5" s="5">
        <v>5571</v>
      </c>
      <c r="L5" s="12">
        <v>5534</v>
      </c>
      <c r="M5" s="12">
        <v>5527</v>
      </c>
      <c r="N5" s="8">
        <f t="shared" si="1"/>
        <v>857</v>
      </c>
      <c r="O5" s="8">
        <f t="shared" si="2"/>
        <v>919</v>
      </c>
      <c r="P5" s="8">
        <v>914</v>
      </c>
    </row>
    <row r="6" spans="1:16" x14ac:dyDescent="0.25">
      <c r="A6" s="1" t="s">
        <v>3</v>
      </c>
      <c r="B6" s="3">
        <v>33088</v>
      </c>
      <c r="C6" s="10">
        <v>32073</v>
      </c>
      <c r="D6" s="12">
        <v>31632</v>
      </c>
      <c r="E6" s="3">
        <v>25137</v>
      </c>
      <c r="F6" s="8">
        <f t="shared" si="0"/>
        <v>24086</v>
      </c>
      <c r="G6" s="8">
        <v>23651</v>
      </c>
      <c r="H6" s="5">
        <v>7951</v>
      </c>
      <c r="I6" s="12">
        <v>7987</v>
      </c>
      <c r="J6" s="12">
        <v>7981</v>
      </c>
      <c r="K6" s="5">
        <v>6872</v>
      </c>
      <c r="L6" s="12">
        <v>6893</v>
      </c>
      <c r="M6" s="12">
        <v>6865</v>
      </c>
      <c r="N6" s="8">
        <f t="shared" si="1"/>
        <v>1079</v>
      </c>
      <c r="O6" s="8">
        <f t="shared" si="2"/>
        <v>1094</v>
      </c>
      <c r="P6" s="8">
        <v>1116</v>
      </c>
    </row>
    <row r="7" spans="1:16" x14ac:dyDescent="0.25">
      <c r="A7" s="1" t="s">
        <v>4</v>
      </c>
      <c r="B7" s="3">
        <v>44359</v>
      </c>
      <c r="C7" s="10">
        <v>44709</v>
      </c>
      <c r="D7" s="12">
        <v>45010</v>
      </c>
      <c r="E7" s="3">
        <v>33609</v>
      </c>
      <c r="F7" s="8">
        <f t="shared" si="0"/>
        <v>33808</v>
      </c>
      <c r="G7" s="8">
        <v>33963</v>
      </c>
      <c r="H7" s="5">
        <v>10750</v>
      </c>
      <c r="I7" s="12">
        <v>10901</v>
      </c>
      <c r="J7" s="12">
        <v>11047</v>
      </c>
      <c r="K7" s="5">
        <v>9240</v>
      </c>
      <c r="L7" s="12">
        <v>9396</v>
      </c>
      <c r="M7" s="12">
        <v>9423</v>
      </c>
      <c r="N7" s="8">
        <f t="shared" si="1"/>
        <v>1510</v>
      </c>
      <c r="O7" s="8">
        <f t="shared" si="2"/>
        <v>1505</v>
      </c>
      <c r="P7" s="8">
        <v>1624</v>
      </c>
    </row>
    <row r="8" spans="1:16" x14ac:dyDescent="0.25">
      <c r="A8" s="1" t="s">
        <v>5</v>
      </c>
      <c r="B8" s="3">
        <v>36454</v>
      </c>
      <c r="C8" s="10">
        <v>35779</v>
      </c>
      <c r="D8" s="12">
        <v>36071</v>
      </c>
      <c r="E8" s="3">
        <v>27973</v>
      </c>
      <c r="F8" s="8">
        <f t="shared" si="0"/>
        <v>27498</v>
      </c>
      <c r="G8" s="8">
        <v>27810</v>
      </c>
      <c r="H8" s="5">
        <v>8481</v>
      </c>
      <c r="I8" s="12">
        <v>8281</v>
      </c>
      <c r="J8" s="12">
        <v>8261</v>
      </c>
      <c r="K8" s="5">
        <v>7153</v>
      </c>
      <c r="L8" s="12">
        <v>7000</v>
      </c>
      <c r="M8" s="12">
        <v>6920</v>
      </c>
      <c r="N8" s="8">
        <f t="shared" si="1"/>
        <v>1328</v>
      </c>
      <c r="O8" s="8">
        <f t="shared" si="2"/>
        <v>1281</v>
      </c>
      <c r="P8" s="8">
        <v>1341</v>
      </c>
    </row>
    <row r="9" spans="1:16" x14ac:dyDescent="0.25">
      <c r="A9" s="1" t="s">
        <v>6</v>
      </c>
      <c r="B9" s="3">
        <v>30787</v>
      </c>
      <c r="C9" s="10">
        <v>29567</v>
      </c>
      <c r="D9" s="12">
        <v>29271</v>
      </c>
      <c r="E9" s="3">
        <v>23102</v>
      </c>
      <c r="F9" s="8">
        <f t="shared" si="0"/>
        <v>21969</v>
      </c>
      <c r="G9" s="8">
        <v>21663</v>
      </c>
      <c r="H9" s="5">
        <v>7685</v>
      </c>
      <c r="I9" s="12">
        <v>7598</v>
      </c>
      <c r="J9" s="12">
        <v>7608</v>
      </c>
      <c r="K9" s="5">
        <v>6648</v>
      </c>
      <c r="L9" s="12">
        <v>6560</v>
      </c>
      <c r="M9" s="12">
        <v>6584</v>
      </c>
      <c r="N9" s="8">
        <f t="shared" si="1"/>
        <v>1037</v>
      </c>
      <c r="O9" s="8">
        <f t="shared" si="2"/>
        <v>1038</v>
      </c>
      <c r="P9" s="8">
        <v>1024</v>
      </c>
    </row>
    <row r="10" spans="1:16" x14ac:dyDescent="0.25">
      <c r="A10" s="1" t="s">
        <v>7</v>
      </c>
      <c r="B10" s="3">
        <v>48248</v>
      </c>
      <c r="C10" s="10">
        <v>48498</v>
      </c>
      <c r="D10" s="12">
        <v>48678</v>
      </c>
      <c r="E10" s="3">
        <v>37194</v>
      </c>
      <c r="F10" s="8">
        <f t="shared" si="0"/>
        <v>36986</v>
      </c>
      <c r="G10" s="8">
        <v>36962</v>
      </c>
      <c r="H10" s="5">
        <v>11054</v>
      </c>
      <c r="I10" s="12">
        <v>11512</v>
      </c>
      <c r="J10" s="12">
        <v>11716</v>
      </c>
      <c r="K10" s="5">
        <v>9580</v>
      </c>
      <c r="L10" s="12">
        <v>9956</v>
      </c>
      <c r="M10" s="12">
        <v>10158</v>
      </c>
      <c r="N10" s="8">
        <f t="shared" si="1"/>
        <v>1474</v>
      </c>
      <c r="O10" s="8">
        <f t="shared" si="2"/>
        <v>1556</v>
      </c>
      <c r="P10" s="8">
        <v>1558</v>
      </c>
    </row>
    <row r="11" spans="1:16" x14ac:dyDescent="0.25">
      <c r="A11" s="1" t="s">
        <v>8</v>
      </c>
      <c r="B11" s="3">
        <v>120311</v>
      </c>
      <c r="C11" s="10">
        <v>121816</v>
      </c>
      <c r="D11" s="12">
        <v>122983</v>
      </c>
      <c r="E11" s="3">
        <v>86173</v>
      </c>
      <c r="F11" s="8">
        <f t="shared" si="0"/>
        <v>86767</v>
      </c>
      <c r="G11" s="8">
        <v>87312</v>
      </c>
      <c r="H11" s="5">
        <v>34138</v>
      </c>
      <c r="I11" s="12">
        <v>35049</v>
      </c>
      <c r="J11" s="12">
        <v>35671</v>
      </c>
      <c r="K11" s="5">
        <v>29575</v>
      </c>
      <c r="L11" s="12">
        <v>30536</v>
      </c>
      <c r="M11" s="12">
        <v>31010</v>
      </c>
      <c r="N11" s="8">
        <f t="shared" si="1"/>
        <v>4563</v>
      </c>
      <c r="O11" s="8">
        <f t="shared" si="2"/>
        <v>4513</v>
      </c>
      <c r="P11" s="8">
        <v>4661</v>
      </c>
    </row>
    <row r="12" spans="1:16" x14ac:dyDescent="0.25">
      <c r="A12" s="1" t="s">
        <v>9</v>
      </c>
      <c r="B12" s="3">
        <v>20094</v>
      </c>
      <c r="C12" s="10">
        <v>19727</v>
      </c>
      <c r="D12" s="12">
        <v>19623</v>
      </c>
      <c r="E12" s="3">
        <v>15790</v>
      </c>
      <c r="F12" s="8">
        <f t="shared" si="0"/>
        <v>15356</v>
      </c>
      <c r="G12" s="8">
        <v>15208</v>
      </c>
      <c r="H12" s="5">
        <v>4304</v>
      </c>
      <c r="I12" s="12">
        <v>4371</v>
      </c>
      <c r="J12" s="12">
        <v>4415</v>
      </c>
      <c r="K12" s="5">
        <v>3728</v>
      </c>
      <c r="L12" s="12">
        <v>3809</v>
      </c>
      <c r="M12" s="12">
        <v>3882</v>
      </c>
      <c r="N12" s="8">
        <f t="shared" si="1"/>
        <v>576</v>
      </c>
      <c r="O12" s="8">
        <f t="shared" si="2"/>
        <v>562</v>
      </c>
      <c r="P12" s="8">
        <v>533</v>
      </c>
    </row>
    <row r="13" spans="1:16" x14ac:dyDescent="0.25">
      <c r="A13" s="1" t="s">
        <v>10</v>
      </c>
      <c r="B13" s="3">
        <v>60134</v>
      </c>
      <c r="C13" s="10">
        <v>62328</v>
      </c>
      <c r="D13" s="12">
        <v>63476</v>
      </c>
      <c r="E13" s="3">
        <v>45428</v>
      </c>
      <c r="F13" s="8">
        <f t="shared" si="0"/>
        <v>46845</v>
      </c>
      <c r="G13" s="8">
        <v>47613</v>
      </c>
      <c r="H13" s="5">
        <v>14706</v>
      </c>
      <c r="I13" s="12">
        <v>15483</v>
      </c>
      <c r="J13" s="12">
        <v>15863</v>
      </c>
      <c r="K13" s="5">
        <v>12507</v>
      </c>
      <c r="L13" s="12">
        <v>13401</v>
      </c>
      <c r="M13" s="12">
        <v>13763</v>
      </c>
      <c r="N13" s="8">
        <f t="shared" si="1"/>
        <v>2199</v>
      </c>
      <c r="O13" s="8">
        <f t="shared" si="2"/>
        <v>2082</v>
      </c>
      <c r="P13" s="8">
        <v>2100</v>
      </c>
    </row>
    <row r="14" spans="1:16" x14ac:dyDescent="0.25">
      <c r="A14" s="1" t="s">
        <v>11</v>
      </c>
      <c r="B14" s="3">
        <v>42683</v>
      </c>
      <c r="C14" s="10">
        <v>42956</v>
      </c>
      <c r="D14" s="12">
        <v>43377</v>
      </c>
      <c r="E14" s="3">
        <v>32073</v>
      </c>
      <c r="F14" s="8">
        <f t="shared" si="0"/>
        <v>32194</v>
      </c>
      <c r="G14" s="8">
        <v>32502</v>
      </c>
      <c r="H14" s="5">
        <v>10610</v>
      </c>
      <c r="I14" s="12">
        <v>10762</v>
      </c>
      <c r="J14" s="12">
        <v>10875</v>
      </c>
      <c r="K14" s="5">
        <v>8958</v>
      </c>
      <c r="L14" s="12">
        <v>9115</v>
      </c>
      <c r="M14" s="12">
        <v>9241</v>
      </c>
      <c r="N14" s="8">
        <f t="shared" si="1"/>
        <v>1652</v>
      </c>
      <c r="O14" s="8">
        <f t="shared" si="2"/>
        <v>1647</v>
      </c>
      <c r="P14" s="8">
        <v>1634</v>
      </c>
    </row>
    <row r="15" spans="1:16" x14ac:dyDescent="0.25">
      <c r="A15" s="1" t="s">
        <v>12</v>
      </c>
      <c r="B15" s="3">
        <v>55529</v>
      </c>
      <c r="C15" s="10">
        <v>56104</v>
      </c>
      <c r="D15" s="12">
        <v>55854</v>
      </c>
      <c r="E15" s="3">
        <v>41769</v>
      </c>
      <c r="F15" s="8">
        <f t="shared" si="0"/>
        <v>41830</v>
      </c>
      <c r="G15" s="8">
        <v>41478</v>
      </c>
      <c r="H15" s="5">
        <v>13760</v>
      </c>
      <c r="I15" s="12">
        <v>14274</v>
      </c>
      <c r="J15" s="12">
        <v>14376</v>
      </c>
      <c r="K15" s="5">
        <v>11870</v>
      </c>
      <c r="L15" s="12">
        <v>12430</v>
      </c>
      <c r="M15" s="12">
        <v>12416</v>
      </c>
      <c r="N15" s="8">
        <f t="shared" si="1"/>
        <v>1890</v>
      </c>
      <c r="O15" s="8">
        <f t="shared" si="2"/>
        <v>1844</v>
      </c>
      <c r="P15" s="8">
        <v>1960</v>
      </c>
    </row>
    <row r="16" spans="1:16" x14ac:dyDescent="0.25">
      <c r="A16" s="1" t="s">
        <v>13</v>
      </c>
      <c r="B16" s="3">
        <v>55638</v>
      </c>
      <c r="C16" s="10">
        <v>56617</v>
      </c>
      <c r="D16" s="12">
        <v>57120</v>
      </c>
      <c r="E16" s="3">
        <v>42069</v>
      </c>
      <c r="F16" s="8">
        <f t="shared" si="0"/>
        <v>42177</v>
      </c>
      <c r="G16" s="8">
        <v>42247</v>
      </c>
      <c r="H16" s="5">
        <v>13569</v>
      </c>
      <c r="I16" s="12">
        <v>14440</v>
      </c>
      <c r="J16" s="12">
        <v>14873</v>
      </c>
      <c r="K16" s="5">
        <v>11754</v>
      </c>
      <c r="L16" s="12">
        <v>12580</v>
      </c>
      <c r="M16" s="12">
        <v>12998</v>
      </c>
      <c r="N16" s="8">
        <f t="shared" si="1"/>
        <v>1815</v>
      </c>
      <c r="O16" s="8">
        <f t="shared" si="2"/>
        <v>1860</v>
      </c>
      <c r="P16" s="8">
        <v>1875</v>
      </c>
    </row>
    <row r="17" spans="1:16" x14ac:dyDescent="0.25">
      <c r="A17" s="1" t="s">
        <v>14</v>
      </c>
      <c r="B17" s="3">
        <v>17273</v>
      </c>
      <c r="C17" s="10">
        <v>17731</v>
      </c>
      <c r="D17" s="12">
        <v>17899</v>
      </c>
      <c r="E17" s="3">
        <v>12791</v>
      </c>
      <c r="F17" s="8">
        <f t="shared" si="0"/>
        <v>12972</v>
      </c>
      <c r="G17" s="8">
        <v>13008</v>
      </c>
      <c r="H17" s="5">
        <v>4482</v>
      </c>
      <c r="I17" s="12">
        <v>4759</v>
      </c>
      <c r="J17" s="12">
        <v>4891</v>
      </c>
      <c r="K17" s="5">
        <v>3862</v>
      </c>
      <c r="L17" s="12">
        <v>4107</v>
      </c>
      <c r="M17" s="12">
        <v>4223</v>
      </c>
      <c r="N17" s="8">
        <f t="shared" si="1"/>
        <v>620</v>
      </c>
      <c r="O17" s="8">
        <f t="shared" si="2"/>
        <v>652</v>
      </c>
      <c r="P17" s="8">
        <v>668</v>
      </c>
    </row>
    <row r="18" spans="1:16" x14ac:dyDescent="0.25">
      <c r="A18" s="1" t="s">
        <v>15</v>
      </c>
      <c r="B18" s="3">
        <v>40818</v>
      </c>
      <c r="C18" s="10">
        <v>41005</v>
      </c>
      <c r="D18" s="12">
        <v>40910</v>
      </c>
      <c r="E18" s="3">
        <v>30604</v>
      </c>
      <c r="F18" s="8">
        <f t="shared" si="0"/>
        <v>30421</v>
      </c>
      <c r="G18" s="8">
        <v>30294</v>
      </c>
      <c r="H18" s="5">
        <v>10214</v>
      </c>
      <c r="I18" s="12">
        <v>10584</v>
      </c>
      <c r="J18" s="12">
        <v>10616</v>
      </c>
      <c r="K18" s="5">
        <v>8661</v>
      </c>
      <c r="L18" s="12">
        <v>9135</v>
      </c>
      <c r="M18" s="12">
        <v>9175</v>
      </c>
      <c r="N18" s="8">
        <f t="shared" si="1"/>
        <v>1553</v>
      </c>
      <c r="O18" s="8">
        <f t="shared" si="2"/>
        <v>1449</v>
      </c>
      <c r="P18" s="8">
        <v>1441</v>
      </c>
    </row>
    <row r="19" spans="1:16" x14ac:dyDescent="0.25">
      <c r="A19" s="1" t="s">
        <v>16</v>
      </c>
      <c r="B19" s="3">
        <v>43580</v>
      </c>
      <c r="C19" s="10">
        <v>42911</v>
      </c>
      <c r="D19" s="12">
        <v>42963</v>
      </c>
      <c r="E19" s="3">
        <v>32323</v>
      </c>
      <c r="F19" s="8">
        <f t="shared" si="0"/>
        <v>31556</v>
      </c>
      <c r="G19" s="8">
        <v>31382</v>
      </c>
      <c r="H19" s="5">
        <v>11257</v>
      </c>
      <c r="I19" s="12">
        <v>11355</v>
      </c>
      <c r="J19" s="12">
        <v>11581</v>
      </c>
      <c r="K19" s="5">
        <v>9618</v>
      </c>
      <c r="L19" s="12">
        <v>9780</v>
      </c>
      <c r="M19" s="12">
        <v>10012</v>
      </c>
      <c r="N19" s="8">
        <f t="shared" si="1"/>
        <v>1639</v>
      </c>
      <c r="O19" s="8">
        <f t="shared" si="2"/>
        <v>1575</v>
      </c>
      <c r="P19" s="8">
        <v>1569</v>
      </c>
    </row>
    <row r="20" spans="1:16" x14ac:dyDescent="0.25">
      <c r="A20" s="1" t="s">
        <v>17</v>
      </c>
      <c r="B20" s="3">
        <v>39579</v>
      </c>
      <c r="C20" s="10">
        <v>40361</v>
      </c>
      <c r="D20" s="12">
        <v>40477</v>
      </c>
      <c r="E20" s="3">
        <v>30046</v>
      </c>
      <c r="F20" s="8">
        <f t="shared" si="0"/>
        <v>30145</v>
      </c>
      <c r="G20" s="8">
        <v>30078</v>
      </c>
      <c r="H20" s="5">
        <v>9533</v>
      </c>
      <c r="I20" s="12">
        <v>10216</v>
      </c>
      <c r="J20" s="12">
        <v>10399</v>
      </c>
      <c r="K20" s="5">
        <v>8247</v>
      </c>
      <c r="L20" s="12">
        <v>8941</v>
      </c>
      <c r="M20" s="12">
        <v>9143</v>
      </c>
      <c r="N20" s="8">
        <f t="shared" si="1"/>
        <v>1286</v>
      </c>
      <c r="O20" s="8">
        <f t="shared" si="2"/>
        <v>1275</v>
      </c>
      <c r="P20" s="8">
        <v>1256</v>
      </c>
    </row>
    <row r="21" spans="1:16" x14ac:dyDescent="0.25">
      <c r="A21" s="1" t="s">
        <v>18</v>
      </c>
      <c r="B21" s="3">
        <v>35294</v>
      </c>
      <c r="C21" s="10">
        <v>36327</v>
      </c>
      <c r="D21" s="12">
        <v>36734</v>
      </c>
      <c r="E21" s="3">
        <v>26840</v>
      </c>
      <c r="F21" s="8">
        <f t="shared" si="0"/>
        <v>27255</v>
      </c>
      <c r="G21" s="8">
        <v>27428</v>
      </c>
      <c r="H21" s="5">
        <v>8454</v>
      </c>
      <c r="I21" s="12">
        <v>9072</v>
      </c>
      <c r="J21" s="12">
        <v>9306</v>
      </c>
      <c r="K21" s="5">
        <v>7320</v>
      </c>
      <c r="L21" s="12">
        <v>7906</v>
      </c>
      <c r="M21" s="12">
        <v>8101</v>
      </c>
      <c r="N21" s="8">
        <f t="shared" si="1"/>
        <v>1134</v>
      </c>
      <c r="O21" s="8">
        <f t="shared" si="2"/>
        <v>1166</v>
      </c>
      <c r="P21" s="8">
        <v>1205</v>
      </c>
    </row>
    <row r="22" spans="1:16" x14ac:dyDescent="0.25">
      <c r="A22" s="1" t="s">
        <v>19</v>
      </c>
      <c r="B22" s="3">
        <v>125882</v>
      </c>
      <c r="C22" s="10">
        <v>125368</v>
      </c>
      <c r="D22" s="8">
        <v>125368</v>
      </c>
      <c r="E22" s="3">
        <v>97133</v>
      </c>
      <c r="F22" s="8">
        <f t="shared" si="0"/>
        <v>95857</v>
      </c>
      <c r="G22" s="8">
        <v>95442</v>
      </c>
      <c r="H22" s="5">
        <v>28749</v>
      </c>
      <c r="I22" s="12">
        <v>29511</v>
      </c>
      <c r="J22" s="8">
        <v>29926</v>
      </c>
      <c r="K22" s="5">
        <v>24743</v>
      </c>
      <c r="L22" s="12">
        <v>25550</v>
      </c>
      <c r="M22" s="8">
        <v>25722</v>
      </c>
      <c r="N22" s="8">
        <f t="shared" si="1"/>
        <v>4006</v>
      </c>
      <c r="O22" s="8">
        <f t="shared" si="2"/>
        <v>3961</v>
      </c>
      <c r="P22" s="8">
        <v>4204</v>
      </c>
    </row>
    <row r="23" spans="1:16" x14ac:dyDescent="0.25">
      <c r="A23" s="1" t="s">
        <v>20</v>
      </c>
      <c r="B23" s="3">
        <v>263228</v>
      </c>
      <c r="C23" s="10">
        <v>268456</v>
      </c>
      <c r="D23" s="8">
        <v>270846</v>
      </c>
      <c r="E23" s="3">
        <v>204284</v>
      </c>
      <c r="F23" s="8">
        <f t="shared" si="0"/>
        <v>204938</v>
      </c>
      <c r="G23" s="8">
        <v>205597</v>
      </c>
      <c r="H23" s="5">
        <v>58944</v>
      </c>
      <c r="I23" s="12">
        <v>63518</v>
      </c>
      <c r="J23" s="8">
        <v>65249</v>
      </c>
      <c r="K23" s="5">
        <v>51240</v>
      </c>
      <c r="L23" s="12">
        <v>55588</v>
      </c>
      <c r="M23" s="8">
        <v>57004</v>
      </c>
      <c r="N23" s="8">
        <f t="shared" si="1"/>
        <v>7704</v>
      </c>
      <c r="O23" s="8">
        <f t="shared" si="2"/>
        <v>7930</v>
      </c>
      <c r="P23" s="8">
        <v>8245</v>
      </c>
    </row>
    <row r="24" spans="1:16" x14ac:dyDescent="0.25">
      <c r="A24" s="1" t="s">
        <v>21</v>
      </c>
      <c r="B24" s="3">
        <v>325511</v>
      </c>
      <c r="C24" s="10">
        <v>340845</v>
      </c>
      <c r="D24" s="8">
        <v>348643</v>
      </c>
      <c r="E24" s="3">
        <v>253973</v>
      </c>
      <c r="F24" s="8">
        <f t="shared" si="0"/>
        <v>260812</v>
      </c>
      <c r="G24" s="8">
        <v>264393</v>
      </c>
      <c r="H24" s="5">
        <v>71538</v>
      </c>
      <c r="I24" s="12">
        <v>80033</v>
      </c>
      <c r="J24" s="8">
        <v>84250</v>
      </c>
      <c r="K24" s="5">
        <v>62163</v>
      </c>
      <c r="L24" s="12">
        <v>70374</v>
      </c>
      <c r="M24" s="8">
        <v>74280</v>
      </c>
      <c r="N24" s="8">
        <f t="shared" si="1"/>
        <v>9375</v>
      </c>
      <c r="O24" s="8">
        <f t="shared" si="2"/>
        <v>9659</v>
      </c>
      <c r="P24" s="8">
        <v>9970</v>
      </c>
    </row>
    <row r="25" spans="1:16" x14ac:dyDescent="0.25">
      <c r="A25" s="1" t="s">
        <v>22</v>
      </c>
      <c r="B25" s="3">
        <v>90961</v>
      </c>
      <c r="C25" s="10">
        <v>95353</v>
      </c>
      <c r="D25" s="12">
        <v>96936</v>
      </c>
      <c r="E25" s="3">
        <v>70675</v>
      </c>
      <c r="F25" s="8">
        <f t="shared" si="0"/>
        <v>73233</v>
      </c>
      <c r="G25" s="8">
        <v>73923</v>
      </c>
      <c r="H25" s="5">
        <v>20286</v>
      </c>
      <c r="I25" s="12">
        <v>22120</v>
      </c>
      <c r="J25" s="12">
        <v>23013</v>
      </c>
      <c r="K25" s="5">
        <v>17277</v>
      </c>
      <c r="L25" s="12">
        <v>18978</v>
      </c>
      <c r="M25" s="12">
        <v>19728</v>
      </c>
      <c r="N25" s="8">
        <f t="shared" si="1"/>
        <v>3009</v>
      </c>
      <c r="O25" s="8">
        <f t="shared" si="2"/>
        <v>3142</v>
      </c>
      <c r="P25" s="8">
        <v>3285</v>
      </c>
    </row>
    <row r="26" spans="1:16" x14ac:dyDescent="0.25">
      <c r="A26" s="13" t="s">
        <v>27</v>
      </c>
      <c r="B26" s="4">
        <f>SUM(B4:B25)</f>
        <v>1584063</v>
      </c>
      <c r="C26" s="15">
        <f>SUM(C4:C25)</f>
        <v>1612076</v>
      </c>
      <c r="D26" s="15">
        <f>SUM(D4:D25)</f>
        <v>1626755</v>
      </c>
      <c r="E26" s="4">
        <f>SUM(E4:E25)</f>
        <v>1209842</v>
      </c>
      <c r="F26" s="16">
        <f t="shared" si="0"/>
        <v>1216410</v>
      </c>
      <c r="G26" s="15">
        <f>SUM(G4:G25)</f>
        <v>1220960</v>
      </c>
      <c r="H26" s="6">
        <f t="shared" ref="H26" si="3">SUM(H4:H25)</f>
        <v>374221</v>
      </c>
      <c r="I26" s="15">
        <f>SUM(I4:I25)</f>
        <v>395666</v>
      </c>
      <c r="J26" s="15">
        <f>SUM(J4:J25)</f>
        <v>405795</v>
      </c>
      <c r="K26" s="6">
        <f t="shared" ref="K26" si="4">SUM(K4:K25)</f>
        <v>322825</v>
      </c>
      <c r="L26" s="15">
        <f>SUM(L4:L25)</f>
        <v>343896</v>
      </c>
      <c r="M26" s="15">
        <f>SUM(M4:M25)</f>
        <v>352557</v>
      </c>
      <c r="N26" s="9">
        <f t="shared" si="1"/>
        <v>51396</v>
      </c>
      <c r="O26" s="16">
        <f t="shared" si="2"/>
        <v>51770</v>
      </c>
      <c r="P26" s="15">
        <f>SUM(P4:P25)</f>
        <v>53238</v>
      </c>
    </row>
  </sheetData>
  <mergeCells count="7">
    <mergeCell ref="A1:O1"/>
    <mergeCell ref="A2:A3"/>
    <mergeCell ref="B2:D2"/>
    <mergeCell ref="E2:G2"/>
    <mergeCell ref="H2:J2"/>
    <mergeCell ref="K2:M2"/>
    <mergeCell ref="N2:P2"/>
  </mergeCells>
  <pageMargins left="0.36" right="0.32" top="0.74803149606299213" bottom="0.74803149606299213" header="0.31496062992125984" footer="0.31496062992125984"/>
  <pageSetup paperSize="9" scale="90"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sozonovamed</dc:creator>
  <cp:lastModifiedBy>sozonovamed sozonovamed</cp:lastModifiedBy>
  <cp:lastPrinted>2016-12-16T05:49:18Z</cp:lastPrinted>
  <dcterms:created xsi:type="dcterms:W3CDTF">2014-10-09T03:33:58Z</dcterms:created>
  <dcterms:modified xsi:type="dcterms:W3CDTF">2016-12-16T05:49:40Z</dcterms:modified>
</cp:coreProperties>
</file>